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fficio_ragioneria\TEMPESTIVITA' PAGAMENTI E DEBITO\AMMONTARE DEL DEBITO\ANNO 2022\"/>
    </mc:Choice>
  </mc:AlternateContent>
  <xr:revisionPtr revIDLastSave="0" documentId="13_ncr:1_{945ECF30-4D34-4FB3-848D-A222289D4EF3}" xr6:coauthVersionLast="46" xr6:coauthVersionMax="47" xr10:uidLastSave="{00000000-0000-0000-0000-000000000000}"/>
  <bookViews>
    <workbookView xWindow="-120" yWindow="-120" windowWidth="29040" windowHeight="158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documenti'!$A$6:$F$52</definedName>
    <definedName name="_xlnm.Print_Titles" localSheetId="0">'Transazione documenti'!$1:$6</definedName>
  </definedNames>
  <calcPr calcId="191029"/>
</workbook>
</file>

<file path=xl/calcChain.xml><?xml version="1.0" encoding="utf-8"?>
<calcChain xmlns="http://schemas.openxmlformats.org/spreadsheetml/2006/main">
  <c r="E58" i="19" l="1"/>
  <c r="E54" i="19"/>
  <c r="F54" i="19"/>
</calcChain>
</file>

<file path=xl/sharedStrings.xml><?xml version="1.0" encoding="utf-8"?>
<sst xmlns="http://schemas.openxmlformats.org/spreadsheetml/2006/main" count="191" uniqueCount="102">
  <si>
    <t>DATI AMMINISTRAZIONE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</si>
  <si>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</si>
  <si>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</si>
  <si>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</si>
  <si>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</si>
  <si>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</si>
  <si>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</si>
  <si>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</si>
  <si>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</si>
  <si>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</si>
  <si>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</si>
  <si>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</si>
  <si>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Data Documento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</si>
  <si>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</si>
  <si>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</si>
  <si>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</si>
  <si>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</si>
  <si>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</si>
  <si>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</si>
  <si>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</si>
  <si>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</si>
  <si>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Codice Ufficio</t>
  </si>
  <si>
    <t>Codice Ufficio destinatario della fattura indicato nel documento contabile acquisito da PCC.</t>
  </si>
  <si>
    <t>STOCK
A-(B+C+D+E)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</si>
  <si>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</si>
  <si>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</si>
  <si>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</si>
  <si>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</si>
  <si>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</si>
  <si>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</si>
  <si>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</si>
  <si>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</si>
  <si>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</si>
  <si>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</si>
  <si>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</si>
  <si>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</si>
  <si>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t>Comune di Villasanta</t>
  </si>
  <si>
    <t/>
  </si>
  <si>
    <t>2022</t>
  </si>
  <si>
    <t>06/02/2023 09:48</t>
  </si>
  <si>
    <t>004209465816</t>
  </si>
  <si>
    <t>NOTA DI CREDITO</t>
  </si>
  <si>
    <t>1500140698</t>
  </si>
  <si>
    <t>004209465797</t>
  </si>
  <si>
    <t>004209465792</t>
  </si>
  <si>
    <t>004209465818</t>
  </si>
  <si>
    <t>004209465819</t>
  </si>
  <si>
    <t>004209465821</t>
  </si>
  <si>
    <t>004209465793</t>
  </si>
  <si>
    <t>004209465804</t>
  </si>
  <si>
    <t>004209465795</t>
  </si>
  <si>
    <t>1500139385</t>
  </si>
  <si>
    <t>1500139384</t>
  </si>
  <si>
    <t>004209465814</t>
  </si>
  <si>
    <t>004209465808</t>
  </si>
  <si>
    <t>FATTURE E ALTRI DOCUMENTI</t>
  </si>
  <si>
    <t>0000202130010819</t>
  </si>
  <si>
    <t>004209465796</t>
  </si>
  <si>
    <t>25/01</t>
  </si>
  <si>
    <t>004209465813</t>
  </si>
  <si>
    <t>004209465809</t>
  </si>
  <si>
    <t>004209465798</t>
  </si>
  <si>
    <t>004209465817</t>
  </si>
  <si>
    <t>004209465822</t>
  </si>
  <si>
    <t>004209465810</t>
  </si>
  <si>
    <t>V0/62235</t>
  </si>
  <si>
    <t>0000202130009328</t>
  </si>
  <si>
    <t>V0/55028</t>
  </si>
  <si>
    <t>004209465799</t>
  </si>
  <si>
    <t>004209465811</t>
  </si>
  <si>
    <t>V0/141623</t>
  </si>
  <si>
    <t>0000202130010640</t>
  </si>
  <si>
    <t>004209465791</t>
  </si>
  <si>
    <t>004209465807</t>
  </si>
  <si>
    <t>004209465800</t>
  </si>
  <si>
    <t>004209465812</t>
  </si>
  <si>
    <t>004209465802</t>
  </si>
  <si>
    <t>004209465794</t>
  </si>
  <si>
    <t>201274878</t>
  </si>
  <si>
    <t>004209465801</t>
  </si>
  <si>
    <t>1318/V5</t>
  </si>
  <si>
    <t>201363155</t>
  </si>
  <si>
    <t>0170220210000000700</t>
  </si>
  <si>
    <t>004209465820</t>
  </si>
  <si>
    <t>1384/V5</t>
  </si>
  <si>
    <t>0000202130013523</t>
  </si>
  <si>
    <t>004144075756</t>
  </si>
  <si>
    <t>21RP00001823</t>
  </si>
  <si>
    <t>BENEFICIARIO</t>
  </si>
  <si>
    <t>ENEL ENERGIA S.p.A.</t>
  </si>
  <si>
    <t>LEASYS SPA</t>
  </si>
  <si>
    <t>CARTACANTA SAS DI TRACCI DAVIDE E MATTINZIOLI LORENA</t>
  </si>
  <si>
    <t>GLOBAL POWER SPA</t>
  </si>
  <si>
    <t>SOENERGY SRL</t>
  </si>
  <si>
    <t>CEM AMBIENTE S.p.A.</t>
  </si>
  <si>
    <t>BRIANZACQUE SRL</t>
  </si>
  <si>
    <t xml:space="preserve">WIND TRE SPA </t>
  </si>
  <si>
    <t>NUMERO BENEFICIARI</t>
  </si>
  <si>
    <t>IMPORTO SCADUTO E NON PAGATO</t>
  </si>
  <si>
    <t>Note di credito</t>
  </si>
  <si>
    <t>TOTALE SCADUTO E NON PAGATO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</si>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</sst>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49" fontId="7" fillId="9" borderId="1" xfId="0" applyNumberFormat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0" fillId="0" borderId="0" xfId="1" applyFont="1"/>
    <xf numFmtId="43" fontId="1" fillId="2" borderId="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1" fillId="6" borderId="1" xfId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/>
    </xf>
    <xf numFmtId="43" fontId="13" fillId="0" borderId="1" xfId="1" applyFont="1" applyBorder="1" applyAlignment="1">
      <alignment horizontal="right"/>
    </xf>
    <xf numFmtId="43" fontId="13" fillId="0" borderId="1" xfId="0" applyNumberFormat="1" applyFont="1" applyBorder="1" applyAlignment="1">
      <alignment horizontal="right"/>
    </xf>
    <xf numFmtId="43" fontId="13" fillId="0" borderId="1" xfId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3" fontId="1" fillId="6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3"/>
  <sheetViews>
    <sheetView tabSelected="1" topLeftCell="A22" zoomScale="80" zoomScaleNormal="80" workbookViewId="0">
      <selection activeCell="F91" sqref="F91"/>
    </sheetView>
  </sheetViews>
  <sheetFormatPr defaultColWidth="0" defaultRowHeight="15" x14ac:dyDescent="0.25"/>
  <cols>
    <col min="1" max="1" width="58.42578125" style="3" bestFit="1" customWidth="1"/>
    <col min="2" max="2" width="25" style="1" customWidth="1"/>
    <col min="3" max="3" width="33.42578125" style="2" customWidth="1"/>
    <col min="4" max="4" width="27.42578125" style="32" customWidth="1"/>
    <col min="5" max="5" width="27.42578125" style="1" customWidth="1"/>
    <col min="6" max="6" width="24.42578125" style="28" customWidth="1"/>
  </cols>
  <sheetData>
    <row r="1" spans="1:6" x14ac:dyDescent="0.25">
      <c r="A1" t="s">
        <v>15</v>
      </c>
      <c r="B1" t="s">
        <v>36</v>
      </c>
      <c r="D1" s="30" t="s">
        <v>37</v>
      </c>
      <c r="E1" t="s">
        <v>37</v>
      </c>
      <c r="F1" s="30" t="s">
        <v>37</v>
      </c>
    </row>
    <row r="2" spans="1:6" x14ac:dyDescent="0.25">
      <c r="A2" t="s">
        <v>13</v>
      </c>
      <c r="B2" t="s">
        <v>38</v>
      </c>
      <c r="D2" s="30" t="s">
        <v>37</v>
      </c>
      <c r="E2" t="s">
        <v>37</v>
      </c>
      <c r="F2" s="30" t="s">
        <v>37</v>
      </c>
    </row>
    <row r="3" spans="1:6" x14ac:dyDescent="0.25">
      <c r="A3" t="s">
        <v>14</v>
      </c>
      <c r="B3" t="s">
        <v>39</v>
      </c>
      <c r="D3" s="30" t="s">
        <v>37</v>
      </c>
      <c r="E3" t="s">
        <v>37</v>
      </c>
      <c r="F3" s="30" t="s">
        <v>37</v>
      </c>
    </row>
    <row r="4" spans="1:6" ht="40.5" customHeight="1" x14ac:dyDescent="0.25">
      <c r="A4" s="27" t="s">
        <v>1</v>
      </c>
      <c r="B4" s="39" t="s">
        <v>3</v>
      </c>
      <c r="C4" s="40"/>
      <c r="D4" s="40"/>
      <c r="E4" s="41"/>
      <c r="F4" s="33" t="s">
        <v>23</v>
      </c>
    </row>
    <row r="5" spans="1:6" ht="15" customHeight="1" x14ac:dyDescent="0.25">
      <c r="A5" s="27"/>
      <c r="B5" s="38" t="s">
        <v>2</v>
      </c>
      <c r="C5" s="38"/>
      <c r="D5" s="38"/>
      <c r="E5" s="38"/>
      <c r="F5" s="42" t="s">
        <v>11</v>
      </c>
    </row>
    <row r="6" spans="1:6" ht="157.5" customHeight="1" x14ac:dyDescent="0.25">
      <c r="A6" s="27" t="s">
        <v>88</v>
      </c>
      <c r="B6" s="7" t="s">
        <v>4</v>
      </c>
      <c r="C6" s="8" t="s">
        <v>12</v>
      </c>
      <c r="D6" s="31" t="s">
        <v>5</v>
      </c>
      <c r="E6" s="9" t="s">
        <v>6</v>
      </c>
      <c r="F6" s="42"/>
    </row>
    <row r="7" spans="1:6" x14ac:dyDescent="0.25">
      <c r="A7" s="43" t="s">
        <v>95</v>
      </c>
      <c r="B7" t="s">
        <v>82</v>
      </c>
      <c r="C7" s="26">
        <v>44473</v>
      </c>
      <c r="D7" s="30">
        <v>30</v>
      </c>
      <c r="E7" t="s">
        <v>41</v>
      </c>
      <c r="F7" s="30">
        <v>-30</v>
      </c>
    </row>
    <row r="8" spans="1:6" x14ac:dyDescent="0.25">
      <c r="A8" s="43" t="s">
        <v>91</v>
      </c>
      <c r="B8" t="s">
        <v>58</v>
      </c>
      <c r="C8" s="26">
        <v>44888</v>
      </c>
      <c r="D8" s="30">
        <v>23.48</v>
      </c>
      <c r="E8" t="s">
        <v>55</v>
      </c>
      <c r="F8" s="30">
        <v>23.48</v>
      </c>
    </row>
    <row r="9" spans="1:6" x14ac:dyDescent="0.25">
      <c r="A9" s="43" t="s">
        <v>94</v>
      </c>
      <c r="B9" t="s">
        <v>80</v>
      </c>
      <c r="C9" s="26">
        <v>44876</v>
      </c>
      <c r="D9" s="30">
        <v>112910.57</v>
      </c>
      <c r="E9" t="s">
        <v>55</v>
      </c>
      <c r="F9" s="30">
        <v>102645.97</v>
      </c>
    </row>
    <row r="10" spans="1:6" x14ac:dyDescent="0.25">
      <c r="A10" s="43" t="s">
        <v>94</v>
      </c>
      <c r="B10" t="s">
        <v>84</v>
      </c>
      <c r="C10" s="26">
        <v>44886</v>
      </c>
      <c r="D10" s="30">
        <v>86741.08</v>
      </c>
      <c r="E10" t="s">
        <v>55</v>
      </c>
      <c r="F10" s="30">
        <v>78855.53</v>
      </c>
    </row>
    <row r="11" spans="1:6" x14ac:dyDescent="0.25">
      <c r="A11" s="43" t="s">
        <v>89</v>
      </c>
      <c r="B11" t="s">
        <v>40</v>
      </c>
      <c r="C11" s="26">
        <v>44631</v>
      </c>
      <c r="D11" s="30">
        <v>7.0000000000000007E-2</v>
      </c>
      <c r="E11" t="s">
        <v>41</v>
      </c>
      <c r="F11" s="30">
        <v>-0.06</v>
      </c>
    </row>
    <row r="12" spans="1:6" x14ac:dyDescent="0.25">
      <c r="A12" s="43" t="s">
        <v>89</v>
      </c>
      <c r="B12" t="s">
        <v>43</v>
      </c>
      <c r="C12" s="26">
        <v>44631</v>
      </c>
      <c r="D12" s="30">
        <v>0.13</v>
      </c>
      <c r="E12" t="s">
        <v>41</v>
      </c>
      <c r="F12" s="30">
        <v>-0.11</v>
      </c>
    </row>
    <row r="13" spans="1:6" x14ac:dyDescent="0.25">
      <c r="A13" s="43" t="s">
        <v>89</v>
      </c>
      <c r="B13" t="s">
        <v>44</v>
      </c>
      <c r="C13" s="26">
        <v>44631</v>
      </c>
      <c r="D13" s="30">
        <v>0.21</v>
      </c>
      <c r="E13" t="s">
        <v>41</v>
      </c>
      <c r="F13" s="30">
        <v>-0.17</v>
      </c>
    </row>
    <row r="14" spans="1:6" x14ac:dyDescent="0.25">
      <c r="A14" s="43" t="s">
        <v>89</v>
      </c>
      <c r="B14" t="s">
        <v>45</v>
      </c>
      <c r="C14" s="26">
        <v>44631</v>
      </c>
      <c r="D14" s="30">
        <v>0.1</v>
      </c>
      <c r="E14" t="s">
        <v>41</v>
      </c>
      <c r="F14" s="30">
        <v>-0.08</v>
      </c>
    </row>
    <row r="15" spans="1:6" x14ac:dyDescent="0.25">
      <c r="A15" s="43" t="s">
        <v>89</v>
      </c>
      <c r="B15" t="s">
        <v>46</v>
      </c>
      <c r="C15" s="26">
        <v>44631</v>
      </c>
      <c r="D15" s="30">
        <v>0.01</v>
      </c>
      <c r="E15" t="s">
        <v>41</v>
      </c>
      <c r="F15" s="30">
        <v>-0.01</v>
      </c>
    </row>
    <row r="16" spans="1:6" x14ac:dyDescent="0.25">
      <c r="A16" s="43" t="s">
        <v>89</v>
      </c>
      <c r="B16" t="s">
        <v>47</v>
      </c>
      <c r="C16" s="26">
        <v>44631</v>
      </c>
      <c r="D16" s="30">
        <v>0.09</v>
      </c>
      <c r="E16" t="s">
        <v>41</v>
      </c>
      <c r="F16" s="30">
        <v>-7.0000000000000007E-2</v>
      </c>
    </row>
    <row r="17" spans="1:6" x14ac:dyDescent="0.25">
      <c r="A17" s="43" t="s">
        <v>89</v>
      </c>
      <c r="B17" t="s">
        <v>48</v>
      </c>
      <c r="C17" s="26">
        <v>44631</v>
      </c>
      <c r="D17" s="30">
        <v>0.01</v>
      </c>
      <c r="E17" t="s">
        <v>41</v>
      </c>
      <c r="F17" s="30">
        <v>-0.01</v>
      </c>
    </row>
    <row r="18" spans="1:6" x14ac:dyDescent="0.25">
      <c r="A18" s="43" t="s">
        <v>89</v>
      </c>
      <c r="B18" t="s">
        <v>49</v>
      </c>
      <c r="C18" s="26">
        <v>44631</v>
      </c>
      <c r="D18" s="30">
        <v>0.01</v>
      </c>
      <c r="E18" t="s">
        <v>41</v>
      </c>
      <c r="F18" s="30">
        <v>-0.01</v>
      </c>
    </row>
    <row r="19" spans="1:6" x14ac:dyDescent="0.25">
      <c r="A19" s="43" t="s">
        <v>89</v>
      </c>
      <c r="B19" t="s">
        <v>50</v>
      </c>
      <c r="C19" s="26">
        <v>44631</v>
      </c>
      <c r="D19" s="30">
        <v>0.31</v>
      </c>
      <c r="E19" t="s">
        <v>41</v>
      </c>
      <c r="F19" s="30">
        <v>-0.25</v>
      </c>
    </row>
    <row r="20" spans="1:6" x14ac:dyDescent="0.25">
      <c r="A20" s="43" t="s">
        <v>89</v>
      </c>
      <c r="B20" t="s">
        <v>53</v>
      </c>
      <c r="C20" s="26">
        <v>44631</v>
      </c>
      <c r="D20" s="30">
        <v>2.48</v>
      </c>
      <c r="E20" t="s">
        <v>41</v>
      </c>
      <c r="F20" s="30">
        <v>-2.0299999999999998</v>
      </c>
    </row>
    <row r="21" spans="1:6" x14ac:dyDescent="0.25">
      <c r="A21" s="43" t="s">
        <v>89</v>
      </c>
      <c r="B21" t="s">
        <v>54</v>
      </c>
      <c r="C21" s="26">
        <v>44631</v>
      </c>
      <c r="D21" s="30">
        <v>0.05</v>
      </c>
      <c r="E21" t="s">
        <v>41</v>
      </c>
      <c r="F21" s="30">
        <v>-0.04</v>
      </c>
    </row>
    <row r="22" spans="1:6" x14ac:dyDescent="0.25">
      <c r="A22" s="43" t="s">
        <v>89</v>
      </c>
      <c r="B22" t="s">
        <v>57</v>
      </c>
      <c r="C22" s="26">
        <v>44631</v>
      </c>
      <c r="D22" s="30">
        <v>0.4</v>
      </c>
      <c r="E22" t="s">
        <v>41</v>
      </c>
      <c r="F22" s="30">
        <v>-0.33</v>
      </c>
    </row>
    <row r="23" spans="1:6" x14ac:dyDescent="0.25">
      <c r="A23" s="43" t="s">
        <v>89</v>
      </c>
      <c r="B23" t="s">
        <v>59</v>
      </c>
      <c r="C23" s="26">
        <v>44631</v>
      </c>
      <c r="D23" s="30">
        <v>0.11</v>
      </c>
      <c r="E23" t="s">
        <v>41</v>
      </c>
      <c r="F23" s="30">
        <v>-0.09</v>
      </c>
    </row>
    <row r="24" spans="1:6" x14ac:dyDescent="0.25">
      <c r="A24" s="43" t="s">
        <v>89</v>
      </c>
      <c r="B24" t="s">
        <v>60</v>
      </c>
      <c r="C24" s="26">
        <v>44631</v>
      </c>
      <c r="D24" s="30">
        <v>0.02</v>
      </c>
      <c r="E24" t="s">
        <v>41</v>
      </c>
      <c r="F24" s="30">
        <v>-0.02</v>
      </c>
    </row>
    <row r="25" spans="1:6" x14ac:dyDescent="0.25">
      <c r="A25" s="43" t="s">
        <v>89</v>
      </c>
      <c r="B25" t="s">
        <v>61</v>
      </c>
      <c r="C25" s="26">
        <v>44631</v>
      </c>
      <c r="D25" s="30">
        <v>0.12</v>
      </c>
      <c r="E25" t="s">
        <v>41</v>
      </c>
      <c r="F25" s="30">
        <v>-0.1</v>
      </c>
    </row>
    <row r="26" spans="1:6" x14ac:dyDescent="0.25">
      <c r="A26" s="43" t="s">
        <v>89</v>
      </c>
      <c r="B26" t="s">
        <v>62</v>
      </c>
      <c r="C26" s="26">
        <v>44631</v>
      </c>
      <c r="D26" s="30">
        <v>0.01</v>
      </c>
      <c r="E26" t="s">
        <v>41</v>
      </c>
      <c r="F26" s="30">
        <v>-0.01</v>
      </c>
    </row>
    <row r="27" spans="1:6" x14ac:dyDescent="0.25">
      <c r="A27" s="43" t="s">
        <v>89</v>
      </c>
      <c r="B27" t="s">
        <v>63</v>
      </c>
      <c r="C27" s="26">
        <v>44631</v>
      </c>
      <c r="D27" s="30">
        <v>1.35</v>
      </c>
      <c r="E27" t="s">
        <v>41</v>
      </c>
      <c r="F27" s="30">
        <v>-1.1100000000000001</v>
      </c>
    </row>
    <row r="28" spans="1:6" x14ac:dyDescent="0.25">
      <c r="A28" s="43" t="s">
        <v>89</v>
      </c>
      <c r="B28" t="s">
        <v>64</v>
      </c>
      <c r="C28" s="26">
        <v>44631</v>
      </c>
      <c r="D28" s="30">
        <v>0.18</v>
      </c>
      <c r="E28" t="s">
        <v>41</v>
      </c>
      <c r="F28" s="30">
        <v>-0.15</v>
      </c>
    </row>
    <row r="29" spans="1:6" x14ac:dyDescent="0.25">
      <c r="A29" s="43" t="s">
        <v>89</v>
      </c>
      <c r="B29" t="s">
        <v>68</v>
      </c>
      <c r="C29" s="26">
        <v>44631</v>
      </c>
      <c r="D29" s="30">
        <v>5.98</v>
      </c>
      <c r="E29" t="s">
        <v>41</v>
      </c>
      <c r="F29" s="30">
        <v>-4.9000000000000004</v>
      </c>
    </row>
    <row r="30" spans="1:6" x14ac:dyDescent="0.25">
      <c r="A30" s="43" t="s">
        <v>89</v>
      </c>
      <c r="B30" t="s">
        <v>69</v>
      </c>
      <c r="C30" s="26">
        <v>44631</v>
      </c>
      <c r="D30" s="30">
        <v>0.15</v>
      </c>
      <c r="E30" t="s">
        <v>41</v>
      </c>
      <c r="F30" s="30">
        <v>-0.12</v>
      </c>
    </row>
    <row r="31" spans="1:6" x14ac:dyDescent="0.25">
      <c r="A31" s="43" t="s">
        <v>89</v>
      </c>
      <c r="B31" t="s">
        <v>72</v>
      </c>
      <c r="C31" s="26">
        <v>44631</v>
      </c>
      <c r="D31" s="30">
        <v>0.01</v>
      </c>
      <c r="E31" t="s">
        <v>41</v>
      </c>
      <c r="F31" s="30">
        <v>-0.01</v>
      </c>
    </row>
    <row r="32" spans="1:6" x14ac:dyDescent="0.25">
      <c r="A32" s="43" t="s">
        <v>89</v>
      </c>
      <c r="B32" t="s">
        <v>73</v>
      </c>
      <c r="C32" s="26">
        <v>44631</v>
      </c>
      <c r="D32" s="30">
        <v>5.72</v>
      </c>
      <c r="E32" t="s">
        <v>41</v>
      </c>
      <c r="F32" s="30">
        <v>-4.6900000000000004</v>
      </c>
    </row>
    <row r="33" spans="1:6" x14ac:dyDescent="0.25">
      <c r="A33" s="43" t="s">
        <v>89</v>
      </c>
      <c r="B33" t="s">
        <v>74</v>
      </c>
      <c r="C33" s="26">
        <v>44631</v>
      </c>
      <c r="D33" s="30">
        <v>0.17</v>
      </c>
      <c r="E33" t="s">
        <v>41</v>
      </c>
      <c r="F33" s="30">
        <v>-0.14000000000000001</v>
      </c>
    </row>
    <row r="34" spans="1:6" x14ac:dyDescent="0.25">
      <c r="A34" s="43" t="s">
        <v>89</v>
      </c>
      <c r="B34" t="s">
        <v>75</v>
      </c>
      <c r="C34" s="26">
        <v>44631</v>
      </c>
      <c r="D34" s="30">
        <v>13.1</v>
      </c>
      <c r="E34" t="s">
        <v>41</v>
      </c>
      <c r="F34" s="30">
        <v>-10.74</v>
      </c>
    </row>
    <row r="35" spans="1:6" x14ac:dyDescent="0.25">
      <c r="A35" s="43" t="s">
        <v>89</v>
      </c>
      <c r="B35" t="s">
        <v>76</v>
      </c>
      <c r="C35" s="26">
        <v>44631</v>
      </c>
      <c r="D35" s="30">
        <v>0.04</v>
      </c>
      <c r="E35" t="s">
        <v>41</v>
      </c>
      <c r="F35" s="30">
        <v>-0.03</v>
      </c>
    </row>
    <row r="36" spans="1:6" x14ac:dyDescent="0.25">
      <c r="A36" s="43" t="s">
        <v>89</v>
      </c>
      <c r="B36" t="s">
        <v>77</v>
      </c>
      <c r="C36" s="26">
        <v>44631</v>
      </c>
      <c r="D36" s="30">
        <v>0.2</v>
      </c>
      <c r="E36" t="s">
        <v>41</v>
      </c>
      <c r="F36" s="30">
        <v>-0.16</v>
      </c>
    </row>
    <row r="37" spans="1:6" x14ac:dyDescent="0.25">
      <c r="A37" s="43" t="s">
        <v>89</v>
      </c>
      <c r="B37" t="s">
        <v>79</v>
      </c>
      <c r="C37" s="26">
        <v>44631</v>
      </c>
      <c r="D37" s="30">
        <v>0.16</v>
      </c>
      <c r="E37" t="s">
        <v>41</v>
      </c>
      <c r="F37" s="30">
        <v>-0.13</v>
      </c>
    </row>
    <row r="38" spans="1:6" x14ac:dyDescent="0.25">
      <c r="A38" s="43" t="s">
        <v>89</v>
      </c>
      <c r="B38" t="s">
        <v>83</v>
      </c>
      <c r="C38" s="26">
        <v>44631</v>
      </c>
      <c r="D38" s="30">
        <v>0.04</v>
      </c>
      <c r="E38" t="s">
        <v>41</v>
      </c>
      <c r="F38" s="30">
        <v>-0.03</v>
      </c>
    </row>
    <row r="39" spans="1:6" x14ac:dyDescent="0.25">
      <c r="A39" s="43" t="s">
        <v>89</v>
      </c>
      <c r="B39" t="s">
        <v>86</v>
      </c>
      <c r="C39" s="26">
        <v>44372</v>
      </c>
      <c r="D39" s="30">
        <v>3783.13</v>
      </c>
      <c r="E39" t="s">
        <v>41</v>
      </c>
      <c r="F39" s="30">
        <v>-3100.93</v>
      </c>
    </row>
    <row r="40" spans="1:6" x14ac:dyDescent="0.25">
      <c r="A40" s="43" t="s">
        <v>92</v>
      </c>
      <c r="B40" t="s">
        <v>65</v>
      </c>
      <c r="C40" s="26">
        <v>44867</v>
      </c>
      <c r="D40" s="30">
        <v>7.11</v>
      </c>
      <c r="E40" t="s">
        <v>41</v>
      </c>
      <c r="F40" s="30">
        <v>-5.62</v>
      </c>
    </row>
    <row r="41" spans="1:6" x14ac:dyDescent="0.25">
      <c r="A41" s="43" t="s">
        <v>92</v>
      </c>
      <c r="B41" t="s">
        <v>67</v>
      </c>
      <c r="C41" s="26">
        <v>44835</v>
      </c>
      <c r="D41" s="30">
        <v>76.8</v>
      </c>
      <c r="E41" t="s">
        <v>41</v>
      </c>
      <c r="F41" s="30">
        <v>-62.95</v>
      </c>
    </row>
    <row r="42" spans="1:6" x14ac:dyDescent="0.25">
      <c r="A42" s="43" t="s">
        <v>92</v>
      </c>
      <c r="B42" t="s">
        <v>70</v>
      </c>
      <c r="C42" s="26">
        <v>44046</v>
      </c>
      <c r="D42" s="30">
        <v>19.170000000000002</v>
      </c>
      <c r="E42" t="s">
        <v>41</v>
      </c>
      <c r="F42" s="30">
        <v>-19.170000000000002</v>
      </c>
    </row>
    <row r="43" spans="1:6" x14ac:dyDescent="0.25">
      <c r="A43" s="43" t="s">
        <v>90</v>
      </c>
      <c r="B43" t="s">
        <v>56</v>
      </c>
      <c r="C43" s="26">
        <v>44315</v>
      </c>
      <c r="D43" s="30">
        <v>1786.85</v>
      </c>
      <c r="E43" t="s">
        <v>41</v>
      </c>
      <c r="F43" s="30">
        <v>-1464.63</v>
      </c>
    </row>
    <row r="44" spans="1:6" x14ac:dyDescent="0.25">
      <c r="A44" s="43" t="s">
        <v>90</v>
      </c>
      <c r="B44" t="s">
        <v>66</v>
      </c>
      <c r="C44" s="26">
        <v>44294</v>
      </c>
      <c r="D44" s="30">
        <v>278.83999999999997</v>
      </c>
      <c r="E44" t="s">
        <v>41</v>
      </c>
      <c r="F44" s="30">
        <v>-228.56</v>
      </c>
    </row>
    <row r="45" spans="1:6" x14ac:dyDescent="0.25">
      <c r="A45" s="43" t="s">
        <v>90</v>
      </c>
      <c r="B45" t="s">
        <v>71</v>
      </c>
      <c r="C45" s="26">
        <v>44313</v>
      </c>
      <c r="D45" s="30">
        <v>8.99</v>
      </c>
      <c r="E45" t="s">
        <v>41</v>
      </c>
      <c r="F45" s="30">
        <v>-7.37</v>
      </c>
    </row>
    <row r="46" spans="1:6" x14ac:dyDescent="0.25">
      <c r="A46" s="43" t="s">
        <v>90</v>
      </c>
      <c r="B46" t="s">
        <v>85</v>
      </c>
      <c r="C46" s="26">
        <v>44343</v>
      </c>
      <c r="D46" s="30">
        <v>148.72999999999999</v>
      </c>
      <c r="E46" t="s">
        <v>41</v>
      </c>
      <c r="F46" s="30">
        <v>-121.91</v>
      </c>
    </row>
    <row r="47" spans="1:6" x14ac:dyDescent="0.25">
      <c r="A47" s="43" t="s">
        <v>93</v>
      </c>
      <c r="B47" t="s">
        <v>78</v>
      </c>
      <c r="C47" s="26">
        <v>44085</v>
      </c>
      <c r="D47" s="30">
        <v>1.57</v>
      </c>
      <c r="E47" t="s">
        <v>41</v>
      </c>
      <c r="F47" s="30">
        <v>-1.68</v>
      </c>
    </row>
    <row r="48" spans="1:6" x14ac:dyDescent="0.25">
      <c r="A48" s="43" t="s">
        <v>93</v>
      </c>
      <c r="B48" t="s">
        <v>81</v>
      </c>
      <c r="C48" s="26">
        <v>44179</v>
      </c>
      <c r="D48" s="30">
        <v>274.87</v>
      </c>
      <c r="E48" t="s">
        <v>41</v>
      </c>
      <c r="F48" s="30">
        <v>-225.3</v>
      </c>
    </row>
    <row r="49" spans="1:6" x14ac:dyDescent="0.25">
      <c r="A49" s="43" t="s">
        <v>96</v>
      </c>
      <c r="B49" t="s">
        <v>42</v>
      </c>
      <c r="C49" s="26">
        <v>44385</v>
      </c>
      <c r="D49" s="30">
        <v>234.24</v>
      </c>
      <c r="E49" t="s">
        <v>41</v>
      </c>
      <c r="F49" s="30">
        <v>-234.24</v>
      </c>
    </row>
    <row r="50" spans="1:6" x14ac:dyDescent="0.25">
      <c r="A50" s="43" t="s">
        <v>96</v>
      </c>
      <c r="B50" t="s">
        <v>51</v>
      </c>
      <c r="C50" s="26">
        <v>44385</v>
      </c>
      <c r="D50" s="30">
        <v>117.12</v>
      </c>
      <c r="E50" t="s">
        <v>41</v>
      </c>
      <c r="F50" s="30">
        <v>-117.12</v>
      </c>
    </row>
    <row r="51" spans="1:6" x14ac:dyDescent="0.25">
      <c r="A51" s="43" t="s">
        <v>96</v>
      </c>
      <c r="B51" t="s">
        <v>52</v>
      </c>
      <c r="C51" s="26">
        <v>44385</v>
      </c>
      <c r="D51" s="30">
        <v>234.24</v>
      </c>
      <c r="E51" t="s">
        <v>41</v>
      </c>
      <c r="F51" s="30">
        <v>-234.24</v>
      </c>
    </row>
    <row r="52" spans="1:6" x14ac:dyDescent="0.25">
      <c r="A52" s="43"/>
      <c r="B52" t="s">
        <v>87</v>
      </c>
      <c r="C52" s="26">
        <v>44500</v>
      </c>
      <c r="D52" s="30">
        <v>2192.89</v>
      </c>
      <c r="E52" t="s">
        <v>41</v>
      </c>
      <c r="F52" s="30">
        <v>-2108.5500000000002</v>
      </c>
    </row>
    <row r="53" spans="1:6" x14ac:dyDescent="0.25">
      <c r="A53" s="44"/>
    </row>
    <row r="54" spans="1:6" x14ac:dyDescent="0.25">
      <c r="D54" s="29"/>
      <c r="E54" s="29">
        <f>SUM(E7:E53)</f>
        <v>0</v>
      </c>
      <c r="F54" s="37">
        <f>SUM(F7:F53)</f>
        <v>173537.11000000002</v>
      </c>
    </row>
    <row r="56" spans="1:6" x14ac:dyDescent="0.25">
      <c r="B56" s="34" t="s">
        <v>97</v>
      </c>
      <c r="C56" s="34" t="s">
        <v>98</v>
      </c>
      <c r="D56" s="35"/>
      <c r="E56" s="35">
        <v>181524.98</v>
      </c>
    </row>
    <row r="57" spans="1:6" x14ac:dyDescent="0.25">
      <c r="B57" s="34" t="s">
        <v>101</v>
      </c>
      <c r="C57" s="34" t="s">
        <v>99</v>
      </c>
      <c r="D57" s="35"/>
      <c r="E57" s="35">
        <v>-7987.87</v>
      </c>
    </row>
    <row r="58" spans="1:6" x14ac:dyDescent="0.25">
      <c r="B58" s="34"/>
      <c r="C58" s="34" t="s">
        <v>100</v>
      </c>
      <c r="D58" s="35"/>
      <c r="E58" s="36">
        <f>SUM(E56:E57)</f>
        <v>173537.11000000002</v>
      </c>
    </row>
    <row r="60" spans="1:6" x14ac:dyDescent="0.25">
      <c r="E60" s="45"/>
      <c r="F60" s="30"/>
    </row>
    <row r="61" spans="1:6" x14ac:dyDescent="0.25">
      <c r="E61" s="45"/>
      <c r="F61" s="30"/>
    </row>
    <row r="62" spans="1:6" x14ac:dyDescent="0.25">
      <c r="F62" s="30"/>
    </row>
    <row r="63" spans="1:6" x14ac:dyDescent="0.25">
      <c r="F63" s="30"/>
    </row>
    <row r="64" spans="1:6" x14ac:dyDescent="0.25">
      <c r="F64" s="30"/>
    </row>
    <row r="65" spans="6:6" x14ac:dyDescent="0.25">
      <c r="F65" s="30"/>
    </row>
    <row r="66" spans="6:6" x14ac:dyDescent="0.25">
      <c r="F66" s="30"/>
    </row>
    <row r="67" spans="6:6" x14ac:dyDescent="0.25">
      <c r="F67" s="30"/>
    </row>
    <row r="68" spans="6:6" x14ac:dyDescent="0.25">
      <c r="F68" s="30"/>
    </row>
    <row r="69" spans="6:6" x14ac:dyDescent="0.25">
      <c r="F69" s="30"/>
    </row>
    <row r="70" spans="6:6" x14ac:dyDescent="0.25">
      <c r="F70" s="30"/>
    </row>
    <row r="71" spans="6:6" x14ac:dyDescent="0.25">
      <c r="F71" s="30"/>
    </row>
    <row r="72" spans="6:6" x14ac:dyDescent="0.25">
      <c r="F72" s="30"/>
    </row>
    <row r="73" spans="6:6" x14ac:dyDescent="0.25">
      <c r="F73" s="30"/>
    </row>
    <row r="74" spans="6:6" x14ac:dyDescent="0.25">
      <c r="F74" s="30"/>
    </row>
    <row r="75" spans="6:6" x14ac:dyDescent="0.25">
      <c r="F75" s="30"/>
    </row>
    <row r="76" spans="6:6" x14ac:dyDescent="0.25">
      <c r="F76" s="30"/>
    </row>
    <row r="77" spans="6:6" x14ac:dyDescent="0.25">
      <c r="F77" s="30"/>
    </row>
    <row r="78" spans="6:6" x14ac:dyDescent="0.25">
      <c r="F78" s="30"/>
    </row>
    <row r="79" spans="6:6" x14ac:dyDescent="0.25">
      <c r="F79" s="30"/>
    </row>
    <row r="80" spans="6:6" x14ac:dyDescent="0.25">
      <c r="F80" s="30"/>
    </row>
    <row r="81" spans="6:6" x14ac:dyDescent="0.25">
      <c r="F81" s="30"/>
    </row>
    <row r="82" spans="6:6" x14ac:dyDescent="0.25">
      <c r="F82" s="30"/>
    </row>
    <row r="83" spans="6:6" x14ac:dyDescent="0.25">
      <c r="F83" s="30"/>
    </row>
    <row r="84" spans="6:6" x14ac:dyDescent="0.25">
      <c r="F84" s="30"/>
    </row>
    <row r="85" spans="6:6" x14ac:dyDescent="0.25">
      <c r="F85" s="30"/>
    </row>
    <row r="86" spans="6:6" x14ac:dyDescent="0.25">
      <c r="F86" s="30"/>
    </row>
    <row r="87" spans="6:6" x14ac:dyDescent="0.25">
      <c r="F87" s="30"/>
    </row>
    <row r="88" spans="6:6" x14ac:dyDescent="0.25">
      <c r="F88" s="30"/>
    </row>
    <row r="89" spans="6:6" x14ac:dyDescent="0.25">
      <c r="F89" s="30"/>
    </row>
    <row r="90" spans="6:6" x14ac:dyDescent="0.25">
      <c r="F90" s="30"/>
    </row>
    <row r="91" spans="6:6" x14ac:dyDescent="0.25">
      <c r="F91" s="30"/>
    </row>
    <row r="92" spans="6:6" x14ac:dyDescent="0.25">
      <c r="F92" s="30"/>
    </row>
    <row r="93" spans="6:6" x14ac:dyDescent="0.25">
      <c r="F93" s="30"/>
    </row>
    <row r="94" spans="6:6" x14ac:dyDescent="0.25">
      <c r="F94" s="30"/>
    </row>
    <row r="95" spans="6:6" x14ac:dyDescent="0.25">
      <c r="F95" s="30"/>
    </row>
    <row r="96" spans="6:6" x14ac:dyDescent="0.25">
      <c r="F96" s="30"/>
    </row>
    <row r="97" spans="6:6" x14ac:dyDescent="0.25">
      <c r="F97" s="30"/>
    </row>
    <row r="98" spans="6:6" x14ac:dyDescent="0.25">
      <c r="F98" s="30"/>
    </row>
    <row r="99" spans="6:6" x14ac:dyDescent="0.25">
      <c r="F99" s="30"/>
    </row>
    <row r="100" spans="6:6" x14ac:dyDescent="0.25">
      <c r="F100" s="30"/>
    </row>
    <row r="101" spans="6:6" x14ac:dyDescent="0.25">
      <c r="F101" s="30"/>
    </row>
    <row r="102" spans="6:6" x14ac:dyDescent="0.25">
      <c r="F102" s="30"/>
    </row>
    <row r="103" spans="6:6" x14ac:dyDescent="0.25">
      <c r="F103" s="30"/>
    </row>
    <row r="104" spans="6:6" x14ac:dyDescent="0.25">
      <c r="F104" s="30"/>
    </row>
    <row r="105" spans="6:6" x14ac:dyDescent="0.25">
      <c r="F105" s="30"/>
    </row>
    <row r="106" spans="6:6" x14ac:dyDescent="0.25">
      <c r="F106" s="30"/>
    </row>
    <row r="107" spans="6:6" x14ac:dyDescent="0.25">
      <c r="F107" s="30"/>
    </row>
    <row r="108" spans="6:6" x14ac:dyDescent="0.25">
      <c r="F108" s="30"/>
    </row>
    <row r="109" spans="6:6" x14ac:dyDescent="0.25">
      <c r="F109" s="30"/>
    </row>
    <row r="110" spans="6:6" x14ac:dyDescent="0.25">
      <c r="F110" s="30"/>
    </row>
    <row r="111" spans="6:6" x14ac:dyDescent="0.25">
      <c r="F111" s="30"/>
    </row>
    <row r="112" spans="6:6" x14ac:dyDescent="0.25">
      <c r="F112" s="30"/>
    </row>
    <row r="113" spans="6:6" x14ac:dyDescent="0.25">
      <c r="F113" s="30"/>
    </row>
    <row r="114" spans="6:6" x14ac:dyDescent="0.25">
      <c r="F114" s="30"/>
    </row>
    <row r="115" spans="6:6" x14ac:dyDescent="0.25">
      <c r="F115" s="30"/>
    </row>
    <row r="116" spans="6:6" x14ac:dyDescent="0.25">
      <c r="F116" s="30"/>
    </row>
    <row r="117" spans="6:6" x14ac:dyDescent="0.25">
      <c r="F117" s="30"/>
    </row>
    <row r="118" spans="6:6" x14ac:dyDescent="0.25">
      <c r="F118" s="30"/>
    </row>
    <row r="119" spans="6:6" x14ac:dyDescent="0.25">
      <c r="F119" s="30"/>
    </row>
    <row r="120" spans="6:6" x14ac:dyDescent="0.25">
      <c r="F120" s="30"/>
    </row>
    <row r="121" spans="6:6" x14ac:dyDescent="0.25">
      <c r="F121" s="30"/>
    </row>
    <row r="122" spans="6:6" x14ac:dyDescent="0.25">
      <c r="F122" s="30"/>
    </row>
    <row r="123" spans="6:6" x14ac:dyDescent="0.25">
      <c r="F123" s="30"/>
    </row>
  </sheetData>
  <autoFilter ref="A6:F52" xr:uid="{88639AEF-B4E4-4EC9-BB15-17C905435473}"/>
  <sortState xmlns:xlrd2="http://schemas.microsoft.com/office/spreadsheetml/2017/richdata2" ref="A7:F52">
    <sortCondition ref="A7:A52"/>
  </sortState>
  <mergeCells count="3">
    <mergeCell ref="B5:E5"/>
    <mergeCell ref="B4:E4"/>
    <mergeCell ref="F5:F6"/>
  </mergeCells>
  <phoneticPr fontId="2" type="noConversion"/>
  <printOptions gridLines="1"/>
  <pageMargins left="0.74803149606299213" right="0.19685039370078741" top="0.15748031496062992" bottom="0.15748031496062992" header="0.15748031496062992" footer="0.15748031496062992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6" customWidth="1"/>
    <col min="3" max="3" width="96.28515625" customWidth="1"/>
    <col min="7" max="23" width="0" hidden="1" customWidth="1"/>
  </cols>
  <sheetData>
    <row r="1" spans="1:3" ht="23.25" customHeight="1" x14ac:dyDescent="0.25">
      <c r="A1" s="4"/>
      <c r="B1" s="4"/>
      <c r="C1" s="4"/>
    </row>
    <row r="2" spans="1:3" ht="19.5" customHeight="1" x14ac:dyDescent="0.25">
      <c r="A2" s="5"/>
      <c r="B2" s="5"/>
      <c r="C2" s="5"/>
    </row>
    <row r="3" spans="1:3" ht="34.5" customHeight="1" x14ac:dyDescent="0.25">
      <c r="A3" s="10" t="s">
        <v>7</v>
      </c>
      <c r="B3" s="10" t="s">
        <v>8</v>
      </c>
    </row>
    <row r="4" spans="1:3" ht="36.950000000000003" customHeight="1" x14ac:dyDescent="0.25">
      <c r="A4" s="11" t="s">
        <v>0</v>
      </c>
      <c r="B4" s="11"/>
    </row>
    <row r="5" spans="1:3" ht="16.5" customHeight="1" x14ac:dyDescent="0.25">
      <c r="A5" s="12" t="s">
        <v>21</v>
      </c>
      <c r="B5" s="13" t="s">
        <v>22</v>
      </c>
    </row>
    <row r="6" spans="1:3" ht="66" customHeight="1" x14ac:dyDescent="0.25">
      <c r="A6" s="14" t="s">
        <v>24</v>
      </c>
      <c r="B6" s="15" t="s">
        <v>25</v>
      </c>
    </row>
    <row r="7" spans="1:3" ht="26.25" customHeight="1" x14ac:dyDescent="0.25">
      <c r="A7" s="16" t="s">
        <v>26</v>
      </c>
      <c r="B7" s="17" t="s">
        <v>27</v>
      </c>
    </row>
    <row r="8" spans="1:3" ht="37.5" customHeight="1" x14ac:dyDescent="0.25">
      <c r="A8" s="16" t="s">
        <v>28</v>
      </c>
      <c r="B8" s="17" t="s">
        <v>29</v>
      </c>
    </row>
    <row r="9" spans="1:3" ht="57" customHeight="1" x14ac:dyDescent="0.25">
      <c r="A9" s="16" t="s">
        <v>30</v>
      </c>
      <c r="B9" s="17" t="s">
        <v>31</v>
      </c>
    </row>
    <row r="10" spans="1:3" ht="47.25" customHeight="1" x14ac:dyDescent="0.25">
      <c r="A10" s="18" t="s">
        <v>32</v>
      </c>
      <c r="B10" s="17" t="s">
        <v>33</v>
      </c>
    </row>
    <row r="11" spans="1:3" ht="86.25" customHeight="1" x14ac:dyDescent="0.25">
      <c r="A11" s="19" t="s">
        <v>9</v>
      </c>
      <c r="B11" s="20" t="s">
        <v>10</v>
      </c>
    </row>
    <row r="12" spans="1:3" ht="29.25" customHeight="1" x14ac:dyDescent="0.25">
      <c r="A12" s="21" t="s">
        <v>34</v>
      </c>
      <c r="B12" s="22" t="s">
        <v>35</v>
      </c>
    </row>
    <row r="13" spans="1:3" ht="45.75" customHeight="1" x14ac:dyDescent="0.25">
      <c r="A13" s="23" t="s">
        <v>16</v>
      </c>
      <c r="B13" s="23"/>
    </row>
    <row r="14" spans="1:3" ht="79.5" customHeight="1" x14ac:dyDescent="0.25">
      <c r="A14" s="24" t="s">
        <v>17</v>
      </c>
      <c r="B14" s="25" t="s">
        <v>18</v>
      </c>
    </row>
    <row r="15" spans="1:3" ht="82.5" customHeight="1" x14ac:dyDescent="0.25">
      <c r="A15" s="24" t="s">
        <v>19</v>
      </c>
      <c r="B15" s="25" t="s">
        <v>20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Teresa Boccuti</cp:lastModifiedBy>
  <cp:lastPrinted>2023-02-07T09:52:36Z</cp:lastPrinted>
  <dcterms:created xsi:type="dcterms:W3CDTF">2013-05-10T09:28:03Z</dcterms:created>
  <dcterms:modified xsi:type="dcterms:W3CDTF">2023-02-10T11:24:35Z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